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<sst xmlns="http://schemas.openxmlformats.org/spreadsheetml/2006/main" count="46" uniqueCount="46">
  <si>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</si>
  <si>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</si>
  <si>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</si>
  <si>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</si>
  <si>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</si>
  <si>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</si>
  <si>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</si>
  <si>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</si>
  <si>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</si>
  <si>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</si>
  <si>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</si>
  <si>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</si>
  <si>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</si>
  <si>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</si>
  <si>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</si>
  <si>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</si>
  <si>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</si>
  <si>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</si>
  <si>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</si>
  <si>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</si>
  <si>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</si>
  <si>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</si>
  <si>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</si>
  <si>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</si>
  <si>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</si>
  <si>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</si>
  <si>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</si>
  <si>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</si>
  <si>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</si>
  <si>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</si>
  <si>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</si>
  <si>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</si>
  <si>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</si>
  <si>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</si>
  <si>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</si>
  <si>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محافظة : جبل لبنان</t>
  </si>
  <si>
    <t>استخدام الاراضي للزراعات الموسمية حسب حجم المساحة المزروعة للحيازات *</t>
  </si>
  <si>
    <t>%
(2/1)</t>
  </si>
  <si>
    <t>%
(3/2)</t>
  </si>
  <si>
    <t>%
(4/2)</t>
  </si>
  <si>
    <t>%
 (6/2)</t>
  </si>
  <si>
    <t>%
(7/2)</t>
  </si>
  <si>
    <t>%
(8/2)</t>
  </si>
  <si>
    <t>%
 (9/2)</t>
  </si>
  <si>
    <t>%
(5/2)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</si>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</sst>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14" xfId="1" applyNumberFormat="1" applyFont="1" applyBorder="1"/>
    <xf numFmtId="166" fontId="6" fillId="0" borderId="10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Fill="1" applyBorder="1"/>
    <xf numFmtId="164" fontId="7" fillId="0" borderId="17" xfId="1" applyNumberFormat="1" applyFont="1" applyBorder="1"/>
    <xf numFmtId="165" fontId="7" fillId="0" borderId="16" xfId="0" applyNumberFormat="1" applyFont="1" applyBorder="1"/>
    <xf numFmtId="165" fontId="7" fillId="0" borderId="18" xfId="0" applyNumberFormat="1" applyFont="1" applyBorder="1"/>
    <xf numFmtId="164" fontId="7" fillId="0" borderId="15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0" customWidth="1"/>
    <col min="4" max="4" width="8.7109375" customWidth="1"/>
    <col min="5" max="5" width="8.5703125" customWidth="1"/>
    <col min="6" max="6" width="9.28515625" customWidth="1"/>
    <col min="7" max="8" width="8.7109375" customWidth="1"/>
    <col min="9" max="9" width="8.85546875" customWidth="1"/>
    <col min="10" max="10" width="7.42578125" customWidth="1"/>
    <col min="11" max="11" width="8.85546875" customWidth="1"/>
    <col min="12" max="12" width="7.7109375" customWidth="1"/>
    <col min="13" max="13" width="9" customWidth="1"/>
    <col min="14" max="14" width="7.7109375" customWidth="1"/>
    <col min="15" max="16" width="7.42578125" customWidth="1"/>
    <col min="17" max="18" width="7.7109375" customWidth="1"/>
  </cols>
  <sheetData>
    <row r="1" spans="1:18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57" customHeight="1" x14ac:dyDescent="0.2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21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52.5" customHeight="1" thickBot="1" x14ac:dyDescent="0.3">
      <c r="A6" s="34"/>
      <c r="B6" s="31"/>
      <c r="C6" s="1" t="s">
        <v>28</v>
      </c>
      <c r="D6" s="1" t="s">
        <v>37</v>
      </c>
      <c r="E6" s="1" t="s">
        <v>23</v>
      </c>
      <c r="F6" s="1" t="s">
        <v>38</v>
      </c>
      <c r="G6" s="1" t="s">
        <v>22</v>
      </c>
      <c r="H6" s="1" t="s">
        <v>39</v>
      </c>
      <c r="I6" s="1" t="s">
        <v>24</v>
      </c>
      <c r="J6" s="1" t="s">
        <v>44</v>
      </c>
      <c r="K6" s="1" t="s">
        <v>25</v>
      </c>
      <c r="L6" s="1" t="s">
        <v>40</v>
      </c>
      <c r="M6" s="1" t="s">
        <v>26</v>
      </c>
      <c r="N6" s="1" t="s">
        <v>41</v>
      </c>
      <c r="O6" s="1" t="s">
        <v>27</v>
      </c>
      <c r="P6" s="1" t="s">
        <v>42</v>
      </c>
      <c r="Q6" s="1" t="s">
        <v>29</v>
      </c>
      <c r="R6" s="1" t="s">
        <v>43</v>
      </c>
    </row>
    <row r="7" spans="1:18" ht="18" customHeight="1" x14ac:dyDescent="0.25">
      <c r="A7" s="20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1" t="s">
        <v>2</v>
      </c>
      <c r="B8" s="10">
        <v>184.07599999999999</v>
      </c>
      <c r="C8" s="10">
        <v>42.945</v>
      </c>
      <c r="D8" s="11">
        <f t="shared" ref="D8:D21" si="0">C8/B8*100</f>
        <v>23.33003759316804</v>
      </c>
      <c r="E8" s="19">
        <v>7.4999999999999997E-2</v>
      </c>
      <c r="F8" s="12">
        <f t="shared" ref="F8:F21" si="1">E8/C8*100</f>
        <v>0.17464198393293748</v>
      </c>
      <c r="G8" s="13">
        <v>8.8550000000000004</v>
      </c>
      <c r="H8" s="11">
        <f t="shared" ref="H8:H21" si="2">G8/C8*100</f>
        <v>20.619396903015485</v>
      </c>
      <c r="I8" s="19">
        <v>0.1</v>
      </c>
      <c r="J8" s="12">
        <f t="shared" ref="J8:J21" si="3">I8/C8*100</f>
        <v>0.23285597857724999</v>
      </c>
      <c r="K8" s="13">
        <v>9.48</v>
      </c>
      <c r="L8" s="11">
        <f t="shared" ref="L8:L21" si="4">K8/C8*100</f>
        <v>22.074746769123298</v>
      </c>
      <c r="M8" s="10">
        <v>19.266999999999999</v>
      </c>
      <c r="N8" s="12">
        <f t="shared" ref="N8:N21" si="5">M8/C8*100</f>
        <v>44.864361392478749</v>
      </c>
      <c r="O8" s="13">
        <v>4.5179999999999998</v>
      </c>
      <c r="P8" s="11">
        <f t="shared" ref="P8:P21" si="6">O8/C8*100</f>
        <v>10.520433112120154</v>
      </c>
      <c r="Q8" s="10">
        <v>0.65</v>
      </c>
      <c r="R8" s="12">
        <f t="shared" ref="R8:R21" si="7">Q8/C8*100</f>
        <v>1.5135638607521249</v>
      </c>
    </row>
    <row r="9" spans="1:18" ht="18" customHeight="1" x14ac:dyDescent="0.25">
      <c r="A9" s="21" t="s">
        <v>3</v>
      </c>
      <c r="B9" s="10">
        <v>10545.861000000001</v>
      </c>
      <c r="C9" s="10">
        <v>1123.135</v>
      </c>
      <c r="D9" s="11">
        <f t="shared" si="0"/>
        <v>10.650007619102887</v>
      </c>
      <c r="E9" s="10">
        <v>4.5149999999999997</v>
      </c>
      <c r="F9" s="12">
        <f t="shared" si="1"/>
        <v>0.40199975960147261</v>
      </c>
      <c r="G9" s="13">
        <v>273.53300000000002</v>
      </c>
      <c r="H9" s="11">
        <f t="shared" si="2"/>
        <v>24.35441865848718</v>
      </c>
      <c r="I9" s="10">
        <v>0.17</v>
      </c>
      <c r="J9" s="12">
        <f t="shared" si="3"/>
        <v>1.5136203573034411E-2</v>
      </c>
      <c r="K9" s="13">
        <v>187.90299999999999</v>
      </c>
      <c r="L9" s="11">
        <f t="shared" si="4"/>
        <v>16.730223882258144</v>
      </c>
      <c r="M9" s="10">
        <v>549.33600000000001</v>
      </c>
      <c r="N9" s="12">
        <f t="shared" si="5"/>
        <v>48.910950152920172</v>
      </c>
      <c r="O9" s="13">
        <v>95.233000000000004</v>
      </c>
      <c r="P9" s="11">
        <f t="shared" si="6"/>
        <v>8.4792122051222698</v>
      </c>
      <c r="Q9" s="10">
        <v>12.445</v>
      </c>
      <c r="R9" s="12">
        <f t="shared" si="7"/>
        <v>1.1080591380377247</v>
      </c>
    </row>
    <row r="10" spans="1:18" ht="18" customHeight="1" x14ac:dyDescent="0.25">
      <c r="A10" s="21" t="s">
        <v>4</v>
      </c>
      <c r="B10" s="10">
        <v>34778.553999999996</v>
      </c>
      <c r="C10" s="10">
        <v>3616.53</v>
      </c>
      <c r="D10" s="11">
        <f t="shared" si="0"/>
        <v>10.398735956647307</v>
      </c>
      <c r="E10" s="10">
        <v>22.414000000000001</v>
      </c>
      <c r="F10" s="12">
        <f t="shared" si="1"/>
        <v>0.61976535518853704</v>
      </c>
      <c r="G10" s="13">
        <v>954.74199999999996</v>
      </c>
      <c r="H10" s="11">
        <f t="shared" si="2"/>
        <v>26.399393894147149</v>
      </c>
      <c r="I10" s="10">
        <v>2.2000000000000002</v>
      </c>
      <c r="J10" s="12">
        <f t="shared" si="3"/>
        <v>6.0831791800427484E-2</v>
      </c>
      <c r="K10" s="13">
        <v>482.09899999999999</v>
      </c>
      <c r="L10" s="11">
        <f t="shared" si="4"/>
        <v>13.330429997815585</v>
      </c>
      <c r="M10" s="10">
        <v>1748.2270000000001</v>
      </c>
      <c r="N10" s="12">
        <f t="shared" si="5"/>
        <v>48.339900401766336</v>
      </c>
      <c r="O10" s="13">
        <v>390.72199999999998</v>
      </c>
      <c r="P10" s="11">
        <f t="shared" si="6"/>
        <v>10.803781525384828</v>
      </c>
      <c r="Q10" s="10">
        <v>16.126000000000001</v>
      </c>
      <c r="R10" s="12">
        <f t="shared" si="7"/>
        <v>0.44589703389713342</v>
      </c>
    </row>
    <row r="11" spans="1:18" ht="18" customHeight="1" x14ac:dyDescent="0.25">
      <c r="A11" s="21" t="s">
        <v>5</v>
      </c>
      <c r="B11" s="10">
        <v>36544.599000000002</v>
      </c>
      <c r="C11" s="10">
        <v>4095.953</v>
      </c>
      <c r="D11" s="11">
        <f t="shared" si="0"/>
        <v>11.208093978538388</v>
      </c>
      <c r="E11" s="10">
        <v>57.555999999999997</v>
      </c>
      <c r="F11" s="12">
        <f t="shared" si="1"/>
        <v>1.40519190527821</v>
      </c>
      <c r="G11" s="13">
        <v>906.87300000000005</v>
      </c>
      <c r="H11" s="11">
        <f t="shared" si="2"/>
        <v>22.140708157539894</v>
      </c>
      <c r="I11" s="10">
        <v>0.5</v>
      </c>
      <c r="J11" s="12">
        <f t="shared" si="3"/>
        <v>1.2207171322522499E-2</v>
      </c>
      <c r="K11" s="13">
        <v>535.63800000000003</v>
      </c>
      <c r="L11" s="11">
        <f t="shared" si="4"/>
        <v>13.077249665706614</v>
      </c>
      <c r="M11" s="10">
        <v>2058.7829999999999</v>
      </c>
      <c r="N11" s="12">
        <f t="shared" si="5"/>
        <v>50.26383359379367</v>
      </c>
      <c r="O11" s="13">
        <v>475.57299999999998</v>
      </c>
      <c r="P11" s="11">
        <f t="shared" si="6"/>
        <v>11.610802174731985</v>
      </c>
      <c r="Q11" s="10">
        <v>61.03</v>
      </c>
      <c r="R11" s="12">
        <f t="shared" si="7"/>
        <v>1.4900073316270963</v>
      </c>
    </row>
    <row r="12" spans="1:18" ht="18" customHeight="1" x14ac:dyDescent="0.25">
      <c r="A12" s="21" t="s">
        <v>6</v>
      </c>
      <c r="B12" s="10">
        <v>37159.482000000004</v>
      </c>
      <c r="C12" s="10">
        <v>4879.5600000000004</v>
      </c>
      <c r="D12" s="11">
        <f t="shared" si="0"/>
        <v>13.1313994097119</v>
      </c>
      <c r="E12" s="10">
        <v>161.44999999999999</v>
      </c>
      <c r="F12" s="12">
        <f t="shared" si="1"/>
        <v>3.3086999647509199</v>
      </c>
      <c r="G12" s="13">
        <v>913.18</v>
      </c>
      <c r="H12" s="11">
        <f t="shared" si="2"/>
        <v>18.714392281271262</v>
      </c>
      <c r="I12" s="10">
        <v>0</v>
      </c>
      <c r="J12" s="12">
        <f t="shared" si="3"/>
        <v>0</v>
      </c>
      <c r="K12" s="13">
        <v>761.31</v>
      </c>
      <c r="L12" s="11">
        <f t="shared" si="4"/>
        <v>15.602021493741237</v>
      </c>
      <c r="M12" s="10">
        <v>2493.09</v>
      </c>
      <c r="N12" s="12">
        <f t="shared" si="5"/>
        <v>51.092516538376408</v>
      </c>
      <c r="O12" s="13">
        <v>454.65499999999997</v>
      </c>
      <c r="P12" s="11">
        <f t="shared" si="6"/>
        <v>9.317540925821179</v>
      </c>
      <c r="Q12" s="10">
        <v>95.875</v>
      </c>
      <c r="R12" s="12">
        <f t="shared" si="7"/>
        <v>1.964828796038987</v>
      </c>
    </row>
    <row r="13" spans="1:18" ht="18" customHeight="1" x14ac:dyDescent="0.25">
      <c r="A13" s="21" t="s">
        <v>7</v>
      </c>
      <c r="B13" s="10">
        <v>26376.050999999999</v>
      </c>
      <c r="C13" s="10">
        <v>3429.2260000000001</v>
      </c>
      <c r="D13" s="11">
        <f t="shared" si="0"/>
        <v>13.001286659629221</v>
      </c>
      <c r="E13" s="10">
        <v>82.95</v>
      </c>
      <c r="F13" s="12">
        <f t="shared" si="1"/>
        <v>2.4189131891569704</v>
      </c>
      <c r="G13" s="13">
        <v>641.81700000000001</v>
      </c>
      <c r="H13" s="11">
        <f t="shared" si="2"/>
        <v>18.716089286620363</v>
      </c>
      <c r="I13" s="10">
        <v>0</v>
      </c>
      <c r="J13" s="12">
        <f t="shared" si="3"/>
        <v>0</v>
      </c>
      <c r="K13" s="13">
        <v>586.87900000000002</v>
      </c>
      <c r="L13" s="11">
        <f t="shared" si="4"/>
        <v>17.114036811805349</v>
      </c>
      <c r="M13" s="10">
        <v>1699.162</v>
      </c>
      <c r="N13" s="12">
        <f t="shared" si="5"/>
        <v>49.549431854301815</v>
      </c>
      <c r="O13" s="13">
        <v>359.89800000000002</v>
      </c>
      <c r="P13" s="11">
        <f t="shared" si="6"/>
        <v>10.495021325511939</v>
      </c>
      <c r="Q13" s="10">
        <v>58.52</v>
      </c>
      <c r="R13" s="12">
        <f t="shared" si="7"/>
        <v>1.706507532603567</v>
      </c>
    </row>
    <row r="14" spans="1:18" ht="18" customHeight="1" x14ac:dyDescent="0.25">
      <c r="A14" s="21" t="s">
        <v>8</v>
      </c>
      <c r="B14" s="10">
        <v>10979.245000000001</v>
      </c>
      <c r="C14" s="10">
        <v>1454.96</v>
      </c>
      <c r="D14" s="11">
        <f t="shared" si="0"/>
        <v>13.251913041379437</v>
      </c>
      <c r="E14" s="10">
        <v>50.05</v>
      </c>
      <c r="F14" s="12">
        <f t="shared" si="1"/>
        <v>3.4399571122230159</v>
      </c>
      <c r="G14" s="13">
        <v>281.33600000000001</v>
      </c>
      <c r="H14" s="11">
        <f t="shared" si="2"/>
        <v>19.336339143344148</v>
      </c>
      <c r="I14" s="10">
        <v>1.4999999999999999E-2</v>
      </c>
      <c r="J14" s="12">
        <f t="shared" si="3"/>
        <v>1.0309561774894155E-3</v>
      </c>
      <c r="K14" s="13">
        <v>223.41499999999999</v>
      </c>
      <c r="L14" s="11">
        <f t="shared" si="4"/>
        <v>15.355404959586515</v>
      </c>
      <c r="M14" s="10">
        <v>775.84900000000005</v>
      </c>
      <c r="N14" s="12">
        <f t="shared" si="5"/>
        <v>53.324421289932367</v>
      </c>
      <c r="O14" s="13">
        <v>124.095</v>
      </c>
      <c r="P14" s="11">
        <f t="shared" si="6"/>
        <v>8.5291004563699335</v>
      </c>
      <c r="Q14" s="10">
        <v>0.2</v>
      </c>
      <c r="R14" s="12">
        <f t="shared" si="7"/>
        <v>1.3746082366525542E-2</v>
      </c>
    </row>
    <row r="15" spans="1:18" ht="18" customHeight="1" x14ac:dyDescent="0.25">
      <c r="A15" s="21" t="s">
        <v>9</v>
      </c>
      <c r="B15" s="10">
        <v>6549.6769999999997</v>
      </c>
      <c r="C15" s="10">
        <v>738.95</v>
      </c>
      <c r="D15" s="11">
        <f t="shared" si="0"/>
        <v>11.282235749946144</v>
      </c>
      <c r="E15" s="10">
        <v>43.5</v>
      </c>
      <c r="F15" s="12">
        <f t="shared" si="1"/>
        <v>5.8867311726097844</v>
      </c>
      <c r="G15" s="13">
        <v>108.7</v>
      </c>
      <c r="H15" s="11">
        <f t="shared" si="2"/>
        <v>14.710061573854794</v>
      </c>
      <c r="I15" s="10">
        <v>0</v>
      </c>
      <c r="J15" s="12">
        <f t="shared" si="3"/>
        <v>0</v>
      </c>
      <c r="K15" s="13">
        <v>179.1</v>
      </c>
      <c r="L15" s="11">
        <f t="shared" si="4"/>
        <v>24.237093172745109</v>
      </c>
      <c r="M15" s="10">
        <v>355.85</v>
      </c>
      <c r="N15" s="12">
        <f t="shared" si="5"/>
        <v>48.156167535015904</v>
      </c>
      <c r="O15" s="13">
        <v>44.8</v>
      </c>
      <c r="P15" s="11">
        <f t="shared" si="6"/>
        <v>6.0626564720211098</v>
      </c>
      <c r="Q15" s="10">
        <v>7</v>
      </c>
      <c r="R15" s="12">
        <f t="shared" si="7"/>
        <v>0.94729007375329854</v>
      </c>
    </row>
    <row r="16" spans="1:18" ht="18" customHeight="1" x14ac:dyDescent="0.25">
      <c r="A16" s="21" t="s">
        <v>10</v>
      </c>
      <c r="B16" s="10">
        <v>2660.8</v>
      </c>
      <c r="C16" s="10">
        <v>456.8</v>
      </c>
      <c r="D16" s="11">
        <f t="shared" si="0"/>
        <v>17.167769092002406</v>
      </c>
      <c r="E16" s="10">
        <v>50</v>
      </c>
      <c r="F16" s="12">
        <f t="shared" si="1"/>
        <v>10.94570928196147</v>
      </c>
      <c r="G16" s="13">
        <v>119.1</v>
      </c>
      <c r="H16" s="11">
        <f t="shared" si="2"/>
        <v>26.072679509632223</v>
      </c>
      <c r="I16" s="10">
        <v>0</v>
      </c>
      <c r="J16" s="12">
        <f t="shared" si="3"/>
        <v>0</v>
      </c>
      <c r="K16" s="13">
        <v>54.52</v>
      </c>
      <c r="L16" s="11">
        <f t="shared" si="4"/>
        <v>11.935201401050788</v>
      </c>
      <c r="M16" s="10">
        <v>198.18</v>
      </c>
      <c r="N16" s="12">
        <f t="shared" si="5"/>
        <v>43.384413309982492</v>
      </c>
      <c r="O16" s="13">
        <v>35</v>
      </c>
      <c r="P16" s="11">
        <f t="shared" si="6"/>
        <v>7.6619964973730292</v>
      </c>
      <c r="Q16" s="10">
        <v>0</v>
      </c>
      <c r="R16" s="12">
        <f t="shared" si="7"/>
        <v>0</v>
      </c>
    </row>
    <row r="17" spans="1:18" ht="18" customHeight="1" x14ac:dyDescent="0.25">
      <c r="A17" s="21" t="s">
        <v>11</v>
      </c>
      <c r="B17" s="10">
        <v>6379.79</v>
      </c>
      <c r="C17" s="10">
        <v>496.81</v>
      </c>
      <c r="D17" s="11">
        <f t="shared" si="0"/>
        <v>7.7872469156508295</v>
      </c>
      <c r="E17" s="10">
        <v>0</v>
      </c>
      <c r="F17" s="12">
        <f t="shared" si="1"/>
        <v>0</v>
      </c>
      <c r="G17" s="13">
        <v>57.51</v>
      </c>
      <c r="H17" s="11">
        <f t="shared" si="2"/>
        <v>11.575853948189447</v>
      </c>
      <c r="I17" s="10">
        <v>0</v>
      </c>
      <c r="J17" s="12">
        <f t="shared" si="3"/>
        <v>0</v>
      </c>
      <c r="K17" s="13">
        <v>54.76</v>
      </c>
      <c r="L17" s="11">
        <f t="shared" si="4"/>
        <v>11.022322417020591</v>
      </c>
      <c r="M17" s="10">
        <v>283.02999999999997</v>
      </c>
      <c r="N17" s="12">
        <f t="shared" si="5"/>
        <v>56.969465187898791</v>
      </c>
      <c r="O17" s="13">
        <v>5.51</v>
      </c>
      <c r="P17" s="11">
        <f t="shared" si="6"/>
        <v>1.1090759042692375</v>
      </c>
      <c r="Q17" s="10">
        <v>96</v>
      </c>
      <c r="R17" s="12">
        <f t="shared" si="7"/>
        <v>19.323282542621929</v>
      </c>
    </row>
    <row r="18" spans="1:18" ht="18" customHeight="1" x14ac:dyDescent="0.25">
      <c r="A18" s="21" t="s">
        <v>12</v>
      </c>
      <c r="B18" s="10">
        <v>1750.5</v>
      </c>
      <c r="C18" s="10">
        <v>29</v>
      </c>
      <c r="D18" s="11">
        <f t="shared" si="0"/>
        <v>1.6566695229934303</v>
      </c>
      <c r="E18" s="10">
        <v>0</v>
      </c>
      <c r="F18" s="12">
        <f t="shared" si="1"/>
        <v>0</v>
      </c>
      <c r="G18" s="13">
        <v>5</v>
      </c>
      <c r="H18" s="11">
        <f t="shared" si="2"/>
        <v>17.241379310344829</v>
      </c>
      <c r="I18" s="10">
        <v>0</v>
      </c>
      <c r="J18" s="12">
        <f t="shared" si="3"/>
        <v>0</v>
      </c>
      <c r="K18" s="13">
        <v>0</v>
      </c>
      <c r="L18" s="11">
        <f t="shared" si="4"/>
        <v>0</v>
      </c>
      <c r="M18" s="10">
        <v>23</v>
      </c>
      <c r="N18" s="12">
        <f t="shared" si="5"/>
        <v>79.310344827586206</v>
      </c>
      <c r="O18" s="13">
        <v>1</v>
      </c>
      <c r="P18" s="11">
        <f t="shared" si="6"/>
        <v>3.4482758620689653</v>
      </c>
      <c r="Q18" s="10">
        <v>0</v>
      </c>
      <c r="R18" s="12">
        <f t="shared" si="7"/>
        <v>0</v>
      </c>
    </row>
    <row r="19" spans="1:18" ht="18" customHeight="1" x14ac:dyDescent="0.25">
      <c r="A19" s="21" t="s">
        <v>13</v>
      </c>
      <c r="B19" s="10">
        <v>9497.7999999999993</v>
      </c>
      <c r="C19" s="10">
        <v>377.56</v>
      </c>
      <c r="D19" s="11">
        <f t="shared" si="0"/>
        <v>3.9752363705279117</v>
      </c>
      <c r="E19" s="10">
        <v>250</v>
      </c>
      <c r="F19" s="12">
        <f t="shared" si="1"/>
        <v>66.214641381502275</v>
      </c>
      <c r="G19" s="13">
        <v>22.33</v>
      </c>
      <c r="H19" s="11">
        <f t="shared" si="2"/>
        <v>5.914291768195783</v>
      </c>
      <c r="I19" s="10">
        <v>0</v>
      </c>
      <c r="J19" s="12">
        <f t="shared" si="3"/>
        <v>0</v>
      </c>
      <c r="K19" s="13">
        <v>17.995000000000001</v>
      </c>
      <c r="L19" s="11">
        <f t="shared" si="4"/>
        <v>4.7661298866405337</v>
      </c>
      <c r="M19" s="10">
        <v>65.41</v>
      </c>
      <c r="N19" s="12">
        <f t="shared" si="5"/>
        <v>17.324398771056256</v>
      </c>
      <c r="O19" s="13">
        <v>13.824999999999999</v>
      </c>
      <c r="P19" s="11">
        <f t="shared" si="6"/>
        <v>3.6616696683970757</v>
      </c>
      <c r="Q19" s="10">
        <v>8</v>
      </c>
      <c r="R19" s="12">
        <f t="shared" si="7"/>
        <v>2.1188685242080729</v>
      </c>
    </row>
    <row r="20" spans="1:18" ht="18" customHeight="1" thickBot="1" x14ac:dyDescent="0.3">
      <c r="A20" s="22" t="s">
        <v>14</v>
      </c>
      <c r="B20" s="14">
        <v>22472</v>
      </c>
      <c r="C20" s="14">
        <v>26</v>
      </c>
      <c r="D20" s="15">
        <f t="shared" si="0"/>
        <v>0.11569953720185119</v>
      </c>
      <c r="E20" s="14">
        <v>0</v>
      </c>
      <c r="F20" s="16">
        <f t="shared" si="1"/>
        <v>0</v>
      </c>
      <c r="G20" s="17">
        <v>6</v>
      </c>
      <c r="H20" s="15">
        <f t="shared" si="2"/>
        <v>23.076923076923077</v>
      </c>
      <c r="I20" s="14">
        <v>0</v>
      </c>
      <c r="J20" s="16">
        <f t="shared" si="3"/>
        <v>0</v>
      </c>
      <c r="K20" s="17">
        <v>5</v>
      </c>
      <c r="L20" s="15">
        <f t="shared" si="4"/>
        <v>19.230769230769234</v>
      </c>
      <c r="M20" s="14">
        <v>15</v>
      </c>
      <c r="N20" s="16">
        <f t="shared" si="5"/>
        <v>57.692307692307686</v>
      </c>
      <c r="O20" s="17">
        <v>0</v>
      </c>
      <c r="P20" s="15">
        <f t="shared" si="6"/>
        <v>0</v>
      </c>
      <c r="Q20" s="14">
        <v>0</v>
      </c>
      <c r="R20" s="16">
        <f t="shared" si="7"/>
        <v>0</v>
      </c>
    </row>
    <row r="21" spans="1:18" ht="15.75" thickBot="1" x14ac:dyDescent="0.3">
      <c r="A21" s="23" t="s">
        <v>34</v>
      </c>
      <c r="B21" s="24">
        <v>205878.435</v>
      </c>
      <c r="C21" s="24">
        <v>20767.429</v>
      </c>
      <c r="D21" s="25">
        <f t="shared" si="0"/>
        <v>10.087228902823163</v>
      </c>
      <c r="E21" s="24">
        <v>722.51</v>
      </c>
      <c r="F21" s="26">
        <f t="shared" si="1"/>
        <v>3.4790536662000866</v>
      </c>
      <c r="G21" s="27">
        <v>4298.9759999999997</v>
      </c>
      <c r="H21" s="25">
        <f t="shared" si="2"/>
        <v>20.700569146041136</v>
      </c>
      <c r="I21" s="24">
        <v>2.9849999999999999</v>
      </c>
      <c r="J21" s="26">
        <f t="shared" si="3"/>
        <v>1.4373469147288286E-2</v>
      </c>
      <c r="K21" s="27">
        <v>3098.0990000000002</v>
      </c>
      <c r="L21" s="25">
        <f t="shared" si="4"/>
        <v>14.918067132912793</v>
      </c>
      <c r="M21" s="24">
        <v>10284.183999999999</v>
      </c>
      <c r="N21" s="26">
        <f t="shared" si="5"/>
        <v>49.520737497164426</v>
      </c>
      <c r="O21" s="27">
        <v>2004.829</v>
      </c>
      <c r="P21" s="25">
        <f t="shared" si="6"/>
        <v>9.6537178482709631</v>
      </c>
      <c r="Q21" s="24">
        <v>355.846</v>
      </c>
      <c r="R21" s="26">
        <f t="shared" si="7"/>
        <v>1.7134812402632988</v>
      </c>
    </row>
    <row r="22" spans="1:18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25">
      <c r="A23" s="29" t="s">
        <v>45</v>
      </c>
      <c r="B23" s="29"/>
      <c r="C23" s="29"/>
      <c r="D23" s="29"/>
      <c r="E23" s="29"/>
    </row>
  </sheetData>
  <mergeCells count="12"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2012-10-24T08:17:35Z</dcterms:modified>
</cp:coreProperties>
</file>